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EANIES" sheetId="1" r:id="rId1"/>
  </sheets>
  <externalReferences>
    <externalReference r:id="rId2"/>
    <externalReference r:id="rId3"/>
  </externalReferences>
  <definedNames>
    <definedName name="_xlnm._FilterDatabase" localSheetId="0" hidden="1">BEANIES!$A$21:$E$29</definedName>
    <definedName name="말레따">'[1]EURO DUFFLE BAG'!$N$6:$Y$6</definedName>
    <definedName name="백팩입고">'[2]입고 판매 현황'!$N$6:$Y$6</definedName>
    <definedName name="슈백">'[1]EURO SHOES BAG'!$N$6:$Y$6</definedName>
    <definedName name="실버">'[1]EURO BALL S'!$N$6:$Y$6</definedName>
    <definedName name="월">'[2]입고 판매 현황'!$N$4:$Y$4</definedName>
    <definedName name="체인스토어">'[1]EURO BALL CHAINS'!$N$6:$Y$6</definedName>
    <definedName name="크로스백">'[1]EURO CROSS BAG'!$N$6:$Y$6</definedName>
    <definedName name="키즈볼">'[1]EURO BALL KIDS 2호'!$N$6:$Y$6</definedName>
    <definedName name="플래티넘">'[1]EURO BALL P'!$N$6:$Y$6</definedName>
  </definedNames>
  <calcPr calcId="152511"/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2" i="1"/>
  <c r="F29" i="1"/>
  <c r="G29" i="1"/>
</calcChain>
</file>

<file path=xl/sharedStrings.xml><?xml version="1.0" encoding="utf-8"?>
<sst xmlns="http://schemas.openxmlformats.org/spreadsheetml/2006/main" count="30" uniqueCount="27">
  <si>
    <t>Item #</t>
  </si>
  <si>
    <t>Image</t>
  </si>
  <si>
    <t>ISG-MEX44BN-G</t>
  </si>
  <si>
    <t>MEXICO</t>
  </si>
  <si>
    <t>ISG44BN-AG-LB</t>
  </si>
  <si>
    <t>ARGENTINA</t>
  </si>
  <si>
    <t>ISG44BN-IT-B</t>
  </si>
  <si>
    <t>ITLAY</t>
  </si>
  <si>
    <t>ISG-POR44BN</t>
  </si>
  <si>
    <t>PORTUGAL</t>
  </si>
  <si>
    <t>ISG45BN-MX-G</t>
  </si>
  <si>
    <t>ISG42BN-MX-K</t>
  </si>
  <si>
    <t>ISG44BN-BR-Y</t>
  </si>
  <si>
    <t>Quantity</t>
  </si>
  <si>
    <t>Country</t>
  </si>
  <si>
    <t>UPC</t>
  </si>
  <si>
    <t>Cases</t>
  </si>
  <si>
    <t>World Cup National Team Beanies</t>
  </si>
  <si>
    <t>Pom beanie in colors of each specific country.</t>
  </si>
  <si>
    <t>Material: 100 Acrylic</t>
  </si>
  <si>
    <t>Made in China</t>
  </si>
  <si>
    <t>All come peggable with UPC tag and plastic hook.</t>
  </si>
  <si>
    <t>Subject to change and prior sale.</t>
  </si>
  <si>
    <r>
      <t xml:space="preserve">Quantity: </t>
    </r>
    <r>
      <rPr>
        <b/>
        <sz val="16"/>
        <color indexed="8"/>
        <rFont val="Arial"/>
        <family val="2"/>
      </rPr>
      <t>10,072</t>
    </r>
    <r>
      <rPr>
        <sz val="14"/>
        <color indexed="8"/>
        <rFont val="Arial"/>
        <family val="2"/>
      </rPr>
      <t xml:space="preserve"> beanies</t>
    </r>
  </si>
  <si>
    <t>Case Pack</t>
  </si>
  <si>
    <r>
      <t xml:space="preserve">Retai: </t>
    </r>
    <r>
      <rPr>
        <b/>
        <sz val="16"/>
        <color indexed="8"/>
        <rFont val="Arial"/>
        <family val="2"/>
      </rPr>
      <t>$35.58</t>
    </r>
    <r>
      <rPr>
        <sz val="14"/>
        <color indexed="8"/>
        <rFont val="Arial"/>
        <family val="2"/>
      </rPr>
      <t xml:space="preserve">  Link: https://www.amazon.ca/Icon-Sports-Brazil-Country-Beanie/dp/B0BKR676LS</t>
    </r>
  </si>
  <si>
    <r>
      <rPr>
        <b/>
        <sz val="14"/>
        <color indexed="8"/>
        <rFont val="Arial"/>
        <family val="2"/>
      </rPr>
      <t xml:space="preserve">Take All Price: </t>
    </r>
    <r>
      <rPr>
        <b/>
        <sz val="20"/>
        <color indexed="8"/>
        <rFont val="Arial"/>
        <family val="2"/>
      </rPr>
      <t>$2.99</t>
    </r>
    <r>
      <rPr>
        <sz val="20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>per unit ExWarehouse 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</si>
</sst>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00000"/>
    <numFmt numFmtId="166" formatCode="&quot;$&quot;#,##0.00"/>
  </numFmts>
  <fonts count="19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0"/>
      <name val="Arial"/>
      <family val="2"/>
    </font>
    <font>
      <sz val="10"/>
      <color indexed="10"/>
      <name val="Aptos"/>
      <family val="2"/>
    </font>
    <font>
      <sz val="10"/>
      <name val="Apto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4"/>
      <color indexed="10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20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sz val="14"/>
      <color indexed="10"/>
      <name val="Aptos"/>
      <family val="2"/>
    </font>
    <font>
      <b/>
      <sz val="10"/>
      <color indexed="10"/>
      <name val="Aptos"/>
      <family val="2"/>
    </font>
    <font>
      <sz val="20"/>
      <color indexed="8"/>
      <name val="Arial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3" fillId="0" borderId="0" xfId="3" applyFont="1" applyAlignment="1">
      <alignment horizontal="center"/>
    </xf>
    <xf numFmtId="164" fontId="3" fillId="0" borderId="0" xfId="1" applyFont="1" applyFill="1" applyAlignment="1">
      <alignment horizontal="center" vertical="center"/>
    </xf>
    <xf numFmtId="0" fontId="4" fillId="0" borderId="0" xfId="0" applyFont="1"/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horizontal="left" vertical="center"/>
    </xf>
    <xf numFmtId="3" fontId="9" fillId="0" borderId="0" xfId="3" applyNumberFormat="1" applyFont="1" applyAlignment="1">
      <alignment horizontal="left" vertical="center"/>
    </xf>
    <xf numFmtId="3" fontId="6" fillId="0" borderId="0" xfId="3" applyNumberFormat="1" applyFont="1"/>
    <xf numFmtId="0" fontId="6" fillId="0" borderId="0" xfId="3" applyFont="1" applyAlignment="1">
      <alignment horizontal="center"/>
    </xf>
    <xf numFmtId="164" fontId="6" fillId="0" borderId="0" xfId="1" applyFont="1" applyFill="1" applyAlignment="1">
      <alignment horizontal="center" vertical="center"/>
    </xf>
    <xf numFmtId="166" fontId="6" fillId="0" borderId="0" xfId="0" applyNumberFormat="1" applyFont="1"/>
    <xf numFmtId="0" fontId="6" fillId="0" borderId="0" xfId="3" applyFont="1"/>
    <xf numFmtId="0" fontId="6" fillId="0" borderId="0" xfId="3" applyFont="1" applyAlignment="1">
      <alignment horizontal="center" vertical="center"/>
    </xf>
    <xf numFmtId="3" fontId="8" fillId="0" borderId="0" xfId="3" applyNumberFormat="1" applyFont="1" applyAlignment="1">
      <alignment horizontal="center" vertical="center"/>
    </xf>
    <xf numFmtId="3" fontId="6" fillId="0" borderId="0" xfId="3" applyNumberFormat="1" applyFont="1" applyAlignment="1">
      <alignment horizontal="center"/>
    </xf>
    <xf numFmtId="3" fontId="6" fillId="0" borderId="0" xfId="3" applyNumberFormat="1" applyFont="1" applyAlignment="1">
      <alignment horizontal="center" vertical="center"/>
    </xf>
    <xf numFmtId="0" fontId="12" fillId="0" borderId="0" xfId="3" applyFont="1" applyAlignment="1">
      <alignment horizontal="left" vertical="center"/>
    </xf>
    <xf numFmtId="2" fontId="14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/>
    </xf>
    <xf numFmtId="165" fontId="9" fillId="0" borderId="1" xfId="4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11" fillId="0" borderId="0" xfId="3" applyNumberFormat="1" applyFont="1"/>
    <xf numFmtId="3" fontId="9" fillId="0" borderId="0" xfId="3" applyNumberFormat="1" applyFont="1"/>
    <xf numFmtId="0" fontId="9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3" fillId="0" borderId="0" xfId="3" applyFont="1" applyAlignment="1">
      <alignment horizontal="left" vertical="center"/>
    </xf>
    <xf numFmtId="0" fontId="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3" fontId="11" fillId="0" borderId="0" xfId="3" applyNumberFormat="1" applyFont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1" applyNumberFormat="1" applyFont="1" applyFill="1" applyBorder="1" applyAlignment="1">
      <alignment horizontal="center" vertical="center"/>
    </xf>
    <xf numFmtId="3" fontId="11" fillId="0" borderId="0" xfId="3" applyNumberFormat="1" applyFont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0" fontId="14" fillId="0" borderId="1" xfId="4" applyFont="1" applyBorder="1" applyAlignment="1">
      <alignment vertical="center" wrapText="1"/>
    </xf>
    <xf numFmtId="3" fontId="14" fillId="0" borderId="1" xfId="4" applyNumberFormat="1" applyFont="1" applyBorder="1" applyAlignment="1">
      <alignment vertical="center" wrapText="1"/>
    </xf>
    <xf numFmtId="0" fontId="14" fillId="0" borderId="0" xfId="3" applyFont="1" applyAlignment="1">
      <alignment vertical="center"/>
    </xf>
  </cellXfs>
  <cellStyles count="5">
    <cellStyle name="Currency" xfId="1" builtinId="4"/>
    <cellStyle name="Normal" xfId="0" builtinId="0"/>
    <cellStyle name="Normal 4" xfId="2"/>
    <cellStyle name="Normal_(New PO) PI FOR CONRAD ASHER by Yoon 2" xfId="3"/>
    <cellStyle name="Normal_FMF EU Training Jerseys May Arrival" xfId="4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21</xdr:row>
      <xdr:rowOff>47625</xdr:rowOff>
    </xdr:from>
    <xdr:to>
      <xdr:col>3</xdr:col>
      <xdr:colOff>1209675</xdr:colOff>
      <xdr:row>21</xdr:row>
      <xdr:rowOff>762000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57725" y="6086475"/>
          <a:ext cx="1085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25</xdr:row>
      <xdr:rowOff>38100</xdr:rowOff>
    </xdr:from>
    <xdr:to>
      <xdr:col>3</xdr:col>
      <xdr:colOff>1209675</xdr:colOff>
      <xdr:row>25</xdr:row>
      <xdr:rowOff>828675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33925" y="9620250"/>
          <a:ext cx="1009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22</xdr:row>
      <xdr:rowOff>38100</xdr:rowOff>
    </xdr:from>
    <xdr:to>
      <xdr:col>3</xdr:col>
      <xdr:colOff>1276350</xdr:colOff>
      <xdr:row>22</xdr:row>
      <xdr:rowOff>742950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0" y="6962775"/>
          <a:ext cx="1143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47625</xdr:colOff>
      <xdr:row>23</xdr:row>
      <xdr:rowOff>28575</xdr:rowOff>
    </xdr:from>
    <xdr:to>
      <xdr:col>3</xdr:col>
      <xdr:colOff>1333500</xdr:colOff>
      <xdr:row>23</xdr:row>
      <xdr:rowOff>838200</xdr:rowOff>
    </xdr:to>
    <xdr:pic>
      <xdr:nvPicPr>
        <xdr:cNvPr id="1028" name="Picture 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581525" y="7839075"/>
          <a:ext cx="12858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266700</xdr:colOff>
      <xdr:row>24</xdr:row>
      <xdr:rowOff>76200</xdr:rowOff>
    </xdr:from>
    <xdr:to>
      <xdr:col>3</xdr:col>
      <xdr:colOff>1143000</xdr:colOff>
      <xdr:row>24</xdr:row>
      <xdr:rowOff>800100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800600" y="8772525"/>
          <a:ext cx="8763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26</xdr:row>
      <xdr:rowOff>19050</xdr:rowOff>
    </xdr:from>
    <xdr:to>
      <xdr:col>3</xdr:col>
      <xdr:colOff>1181100</xdr:colOff>
      <xdr:row>26</xdr:row>
      <xdr:rowOff>790575</xdr:rowOff>
    </xdr:to>
    <xdr:pic>
      <xdr:nvPicPr>
        <xdr:cNvPr id="1030" name="Picture 11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733925" y="10487025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27</xdr:row>
      <xdr:rowOff>28575</xdr:rowOff>
    </xdr:from>
    <xdr:to>
      <xdr:col>3</xdr:col>
      <xdr:colOff>1247775</xdr:colOff>
      <xdr:row>27</xdr:row>
      <xdr:rowOff>752475</xdr:rowOff>
    </xdr:to>
    <xdr:pic>
      <xdr:nvPicPr>
        <xdr:cNvPr id="1031" name="Picture 13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57725" y="11382375"/>
          <a:ext cx="11239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ckie/&#48156;&#51452;%20&amp;%20&#54056;&#53433;/Documents%20and%20Settings/MD/Local%20Settings/Temporary%20Internet%20Files/OLK67/&#50689;&#50629;&#48512;%20&#50641;&#49472;&#51088;&#47308;/08%20&#47701;&#49884;&#53076;%20&#54032;&#47588;%20&#51116;&#44256;%20&#44536;&#47000;&#54532;_080116/08%20MEXICO%20SALES%20EURO_0801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Jackie/&#48156;&#51452;%20&amp;%20&#54056;&#53433;/Documents%20and%20Settings/MD/Local%20Settings/Temporary%20Internet%20Files/OLK67/UVTB-801%20&#51077;&#44256;%20&#54032;&#47588;%20&#44536;&#47000;&#54532;_0802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 DUFFLE BAG"/>
      <sheetName val="EURO SHOES BAG"/>
      <sheetName val="EURO BALL S"/>
      <sheetName val="EURO BALL CHAINS"/>
      <sheetName val="EURO CROSS BAG"/>
      <sheetName val="EURO BALL KIDS 2호"/>
      <sheetName val="EURO BALL 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고 판매 현황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topLeftCell="A3" zoomScaleNormal="100" zoomScaleSheetLayoutView="85" workbookViewId="0">
      <selection activeCell="C19" sqref="C19"/>
    </sheetView>
  </sheetViews>
  <sheetFormatPr defaultColWidth="9.125" defaultRowHeight="20.25"/>
  <cols>
    <col min="1" max="1" width="21" style="11" customWidth="1"/>
    <col min="2" max="2" width="16.5" style="11" customWidth="1"/>
    <col min="3" max="3" width="22" style="11" customWidth="1"/>
    <col min="4" max="4" width="18.875" style="12" customWidth="1"/>
    <col min="5" max="5" width="17.375" style="15" customWidth="1"/>
    <col min="6" max="6" width="15.375" style="26" customWidth="1"/>
    <col min="7" max="7" width="15.375" style="7" customWidth="1"/>
    <col min="8" max="8" width="9.125" style="8"/>
    <col min="9" max="16384" width="9.125" style="1"/>
  </cols>
  <sheetData>
    <row r="1" spans="1:8" s="4" customFormat="1" ht="21.95" customHeight="1">
      <c r="A1" s="16" t="s">
        <v>17</v>
      </c>
      <c r="C1" s="5"/>
      <c r="D1" s="5"/>
      <c r="E1" s="6"/>
      <c r="F1" s="33"/>
      <c r="G1" s="6"/>
      <c r="H1" s="5"/>
    </row>
    <row r="2" spans="1:8" s="4" customFormat="1" ht="21.95" customHeight="1">
      <c r="A2" s="5"/>
      <c r="B2" s="5"/>
      <c r="C2" s="5"/>
      <c r="D2" s="5"/>
      <c r="E2" s="6"/>
      <c r="F2" s="33"/>
      <c r="G2" s="6"/>
      <c r="H2" s="5"/>
    </row>
    <row r="3" spans="1:8" s="4" customFormat="1" ht="21.95" customHeight="1">
      <c r="A3" s="5" t="s">
        <v>18</v>
      </c>
      <c r="B3" s="5"/>
      <c r="C3" s="5"/>
      <c r="D3" s="5"/>
      <c r="E3" s="6"/>
      <c r="F3" s="33"/>
      <c r="G3" s="6"/>
      <c r="H3" s="5"/>
    </row>
    <row r="4" spans="1:8" s="4" customFormat="1" ht="21.95" customHeight="1">
      <c r="A4" s="5"/>
      <c r="B4" s="5"/>
      <c r="C4" s="5"/>
      <c r="D4" s="5"/>
      <c r="E4" s="6"/>
      <c r="F4" s="33"/>
      <c r="G4" s="6"/>
      <c r="H4" s="5"/>
    </row>
    <row r="5" spans="1:8" s="4" customFormat="1" ht="21.95" customHeight="1">
      <c r="A5" s="5" t="s">
        <v>19</v>
      </c>
      <c r="B5" s="5"/>
      <c r="C5" s="5"/>
      <c r="D5" s="5"/>
      <c r="E5" s="6"/>
      <c r="F5" s="33"/>
      <c r="G5" s="6"/>
      <c r="H5" s="5"/>
    </row>
    <row r="6" spans="1:8" s="4" customFormat="1" ht="21.95" customHeight="1">
      <c r="A6" s="5"/>
      <c r="B6" s="5"/>
      <c r="C6" s="5"/>
      <c r="D6" s="5"/>
      <c r="E6" s="6"/>
      <c r="F6" s="33"/>
      <c r="G6" s="6"/>
      <c r="H6" s="5"/>
    </row>
    <row r="7" spans="1:8" s="4" customFormat="1" ht="21.95" customHeight="1">
      <c r="A7" s="5" t="s">
        <v>20</v>
      </c>
      <c r="B7" s="5"/>
      <c r="C7" s="5"/>
      <c r="D7" s="5"/>
      <c r="E7" s="6"/>
      <c r="F7" s="33"/>
      <c r="G7" s="6"/>
      <c r="H7" s="5"/>
    </row>
    <row r="8" spans="1:8" s="4" customFormat="1" ht="21.95" customHeight="1">
      <c r="A8" s="5"/>
      <c r="B8" s="5"/>
      <c r="C8" s="5"/>
      <c r="D8" s="5"/>
      <c r="E8" s="6"/>
      <c r="F8" s="33"/>
      <c r="G8" s="6"/>
      <c r="H8" s="5"/>
    </row>
    <row r="9" spans="1:8" s="4" customFormat="1" ht="21.95" customHeight="1">
      <c r="A9" s="5" t="s">
        <v>21</v>
      </c>
      <c r="B9" s="5"/>
      <c r="C9" s="5"/>
      <c r="D9" s="5"/>
      <c r="E9" s="6"/>
      <c r="F9" s="33"/>
      <c r="G9" s="6"/>
      <c r="H9" s="5"/>
    </row>
    <row r="10" spans="1:8" s="4" customFormat="1" ht="21.95" customHeight="1">
      <c r="A10" s="5"/>
      <c r="B10" s="5"/>
      <c r="C10" s="5"/>
      <c r="D10" s="5"/>
      <c r="E10" s="6"/>
      <c r="F10" s="33"/>
      <c r="G10" s="6"/>
      <c r="H10" s="5"/>
    </row>
    <row r="11" spans="1:8" s="4" customFormat="1" ht="21.95" customHeight="1">
      <c r="A11" s="5" t="s">
        <v>25</v>
      </c>
      <c r="B11" s="5"/>
      <c r="C11" s="5"/>
      <c r="D11" s="5"/>
      <c r="E11" s="6"/>
      <c r="F11" s="33"/>
      <c r="G11" s="6"/>
      <c r="H11" s="5"/>
    </row>
    <row r="12" spans="1:8" s="4" customFormat="1" ht="21.95" customHeight="1">
      <c r="A12" s="5"/>
      <c r="B12" s="5"/>
      <c r="C12" s="5"/>
      <c r="D12" s="5"/>
      <c r="E12" s="6"/>
      <c r="F12" s="33"/>
      <c r="G12" s="6"/>
      <c r="H12" s="5"/>
    </row>
    <row r="13" spans="1:8" s="4" customFormat="1" ht="21.95" customHeight="1">
      <c r="A13" s="5" t="s">
        <v>23</v>
      </c>
      <c r="B13" s="5"/>
      <c r="C13" s="5"/>
      <c r="D13" s="5"/>
      <c r="E13" s="6"/>
      <c r="F13" s="33"/>
      <c r="G13" s="6"/>
      <c r="H13" s="5"/>
    </row>
    <row r="14" spans="1:8" s="4" customFormat="1" ht="21.95" customHeight="1">
      <c r="A14" s="5"/>
      <c r="B14" s="5"/>
      <c r="C14" s="5"/>
      <c r="D14" s="5"/>
      <c r="E14" s="6"/>
      <c r="F14" s="33"/>
      <c r="G14" s="6"/>
      <c r="H14" s="5"/>
    </row>
    <row r="15" spans="1:8" s="4" customFormat="1" ht="21.95" customHeight="1">
      <c r="A15" s="5" t="s">
        <v>26</v>
      </c>
      <c r="B15" s="5"/>
      <c r="C15" s="5"/>
      <c r="D15" s="5"/>
      <c r="E15" s="6"/>
      <c r="F15" s="33"/>
      <c r="G15" s="6"/>
      <c r="H15" s="5"/>
    </row>
    <row r="16" spans="1:8" s="4" customFormat="1" ht="21.95" customHeight="1">
      <c r="A16" s="30" t="s">
        <v>22</v>
      </c>
      <c r="B16" s="5"/>
      <c r="C16" s="5"/>
      <c r="D16" s="5"/>
      <c r="E16" s="6"/>
      <c r="F16" s="33"/>
      <c r="G16" s="6"/>
      <c r="H16" s="5"/>
    </row>
    <row r="17" spans="1:8" s="4" customFormat="1" ht="21.95" customHeight="1">
      <c r="A17" s="5"/>
      <c r="B17" s="5"/>
      <c r="C17" s="5"/>
      <c r="D17" s="5"/>
      <c r="E17" s="6"/>
      <c r="F17" s="33"/>
      <c r="G17" s="6"/>
      <c r="H17" s="5"/>
    </row>
    <row r="18" spans="1:8" s="4" customFormat="1" ht="21.95" customHeight="1">
      <c r="A18" s="5"/>
      <c r="B18" s="5"/>
      <c r="C18" s="5"/>
      <c r="D18" s="5"/>
      <c r="E18" s="6"/>
      <c r="F18" s="33"/>
      <c r="G18" s="6"/>
      <c r="H18" s="5"/>
    </row>
    <row r="19" spans="1:8" s="4" customFormat="1" ht="21.95" customHeight="1">
      <c r="A19" s="5"/>
      <c r="B19" s="5"/>
      <c r="C19" s="5"/>
      <c r="D19" s="5"/>
      <c r="E19" s="6"/>
      <c r="F19" s="33"/>
      <c r="G19" s="6"/>
      <c r="H19" s="5"/>
    </row>
    <row r="20" spans="1:8" s="29" customFormat="1" ht="21.95" customHeight="1">
      <c r="A20" s="41"/>
      <c r="B20" s="41"/>
      <c r="C20" s="41"/>
      <c r="D20" s="41"/>
      <c r="E20" s="41"/>
      <c r="F20" s="26"/>
      <c r="G20" s="27"/>
      <c r="H20" s="28"/>
    </row>
    <row r="21" spans="1:8" s="32" customFormat="1" ht="40.5" customHeight="1">
      <c r="A21" s="17" t="s">
        <v>0</v>
      </c>
      <c r="B21" s="18" t="s">
        <v>14</v>
      </c>
      <c r="C21" s="18" t="s">
        <v>15</v>
      </c>
      <c r="D21" s="18" t="s">
        <v>1</v>
      </c>
      <c r="E21" s="20" t="s">
        <v>24</v>
      </c>
      <c r="F21" s="20" t="s">
        <v>13</v>
      </c>
      <c r="G21" s="20" t="s">
        <v>16</v>
      </c>
      <c r="H21" s="31"/>
    </row>
    <row r="22" spans="1:8" ht="69.75" customHeight="1">
      <c r="A22" s="22" t="s">
        <v>2</v>
      </c>
      <c r="B22" s="23" t="s">
        <v>3</v>
      </c>
      <c r="C22" s="24">
        <v>840266513124</v>
      </c>
      <c r="D22" s="21"/>
      <c r="E22" s="19">
        <v>48</v>
      </c>
      <c r="F22" s="35">
        <v>1392</v>
      </c>
      <c r="G22" s="38">
        <f>(F22/48)</f>
        <v>29</v>
      </c>
    </row>
    <row r="23" spans="1:8" ht="69.75" customHeight="1">
      <c r="A23" s="22" t="s">
        <v>10</v>
      </c>
      <c r="B23" s="23" t="s">
        <v>3</v>
      </c>
      <c r="C23" s="24">
        <v>810060930502</v>
      </c>
      <c r="D23" s="25"/>
      <c r="E23" s="19">
        <v>48</v>
      </c>
      <c r="F23" s="35">
        <v>5184</v>
      </c>
      <c r="G23" s="38">
        <f t="shared" ref="G23:G28" si="0">(F23/48)</f>
        <v>108</v>
      </c>
    </row>
    <row r="24" spans="1:8" ht="69.75" customHeight="1">
      <c r="A24" s="22" t="s">
        <v>11</v>
      </c>
      <c r="B24" s="23" t="s">
        <v>3</v>
      </c>
      <c r="C24" s="24">
        <v>810060930496</v>
      </c>
      <c r="D24" s="25"/>
      <c r="E24" s="19">
        <v>48</v>
      </c>
      <c r="F24" s="35">
        <v>336</v>
      </c>
      <c r="G24" s="38">
        <f t="shared" si="0"/>
        <v>7</v>
      </c>
    </row>
    <row r="25" spans="1:8" ht="69.75" customHeight="1">
      <c r="A25" s="22" t="s">
        <v>4</v>
      </c>
      <c r="B25" s="23" t="s">
        <v>5</v>
      </c>
      <c r="C25" s="24">
        <v>840266513117</v>
      </c>
      <c r="D25" s="21"/>
      <c r="E25" s="19">
        <v>48</v>
      </c>
      <c r="F25" s="36">
        <v>1152</v>
      </c>
      <c r="G25" s="38">
        <f t="shared" si="0"/>
        <v>24</v>
      </c>
    </row>
    <row r="26" spans="1:8" s="2" customFormat="1" ht="69.75" customHeight="1">
      <c r="A26" s="22" t="s">
        <v>6</v>
      </c>
      <c r="B26" s="23" t="s">
        <v>7</v>
      </c>
      <c r="C26" s="24">
        <v>840266513193</v>
      </c>
      <c r="D26" s="25"/>
      <c r="E26" s="19">
        <v>48</v>
      </c>
      <c r="F26" s="35">
        <v>576</v>
      </c>
      <c r="G26" s="38">
        <f t="shared" si="0"/>
        <v>12</v>
      </c>
      <c r="H26" s="9"/>
    </row>
    <row r="27" spans="1:8" ht="69.75" customHeight="1">
      <c r="A27" s="22" t="s">
        <v>8</v>
      </c>
      <c r="B27" s="23" t="s">
        <v>9</v>
      </c>
      <c r="C27" s="24">
        <v>840266515692</v>
      </c>
      <c r="D27" s="25"/>
      <c r="E27" s="19">
        <v>48</v>
      </c>
      <c r="F27" s="35">
        <v>720</v>
      </c>
      <c r="G27" s="38">
        <f t="shared" si="0"/>
        <v>15</v>
      </c>
    </row>
    <row r="28" spans="1:8" ht="69.75" customHeight="1">
      <c r="A28" s="22" t="s">
        <v>12</v>
      </c>
      <c r="B28" s="23" t="s">
        <v>9</v>
      </c>
      <c r="C28" s="24">
        <v>840266513148</v>
      </c>
      <c r="D28" s="21"/>
      <c r="E28" s="19">
        <v>48</v>
      </c>
      <c r="F28" s="35">
        <v>912</v>
      </c>
      <c r="G28" s="38">
        <f t="shared" si="0"/>
        <v>19</v>
      </c>
    </row>
    <row r="29" spans="1:8" s="3" customFormat="1" ht="17.25" customHeight="1">
      <c r="A29" s="39"/>
      <c r="B29" s="39"/>
      <c r="C29" s="39"/>
      <c r="D29" s="39"/>
      <c r="E29" s="40"/>
      <c r="F29" s="34">
        <f>SUM(F22:F28)</f>
        <v>10272</v>
      </c>
      <c r="G29" s="19">
        <f>SUM(G22:G28)</f>
        <v>214</v>
      </c>
      <c r="H29" s="10"/>
    </row>
    <row r="30" spans="1:8">
      <c r="E30" s="13"/>
      <c r="F30" s="37"/>
      <c r="G30" s="14"/>
    </row>
  </sheetData>
  <mergeCells count="1">
    <mergeCell ref="A20:E20"/>
  </mergeCells>
  <phoneticPr fontId="0" type="noConversion"/>
  <conditionalFormatting sqref="A22:C28">
    <cfRule type="expression" dxfId="0" priority="1" stopIfTrue="1">
      <formula>AND(COUNTIF(#REF!,A22)+COUNTIF(#REF!,A22)&gt;1,NOT(ISBLANK(A22)))</formula>
    </cfRule>
  </conditionalFormatting>
  <pageMargins left="0.27" right="0.3" top="0.33" bottom="0.34" header="0.27" footer="0.21"/>
  <pageSetup scale="5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BEANIES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2025-11-06T20:43:28Z</cp:lastPrinted>
  <dcterms:created xsi:type="dcterms:W3CDTF">2025-11-06T19:16:00Z</dcterms:created>
  <dcterms:modified xsi:type="dcterms:W3CDTF">2025-11-13T09:16:58Z</dcterms:modified>
  <cp:category/>
</cp:coreProperties>
</file>